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bransky\Desktop\"/>
    </mc:Choice>
  </mc:AlternateContent>
  <bookViews>
    <workbookView xWindow="0" yWindow="0" windowWidth="16380" windowHeight="11160" tabRatio="659" firstSheet="1" activeTab="2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5251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3"/>
</calcChain>
</file>

<file path=xl/sharedStrings.xml><?xml version="1.0" encoding="utf-8"?>
<sst xmlns="http://schemas.openxmlformats.org/spreadsheetml/2006/main" count="290" uniqueCount="76">
  <si>
    <t>Číslo archivní</t>
  </si>
  <si>
    <t>BPO 9-102800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</si>
  <si>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</si>
  <si>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</si>
  <si>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</si>
  <si>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</si>
  <si>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</si>
  <si>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</si>
  <si>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</si>
  <si>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</si>
  <si>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</si>
  <si>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</si>
  <si>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6-102802</t>
  </si>
  <si>
    <t>TECHNICKÁ ZPRÁVA</t>
  </si>
  <si>
    <t>7</t>
  </si>
  <si>
    <t/>
  </si>
  <si>
    <t>2</t>
  </si>
  <si>
    <t>BPO 2-102803</t>
  </si>
  <si>
    <t>1.NP PAVILON 1</t>
  </si>
  <si>
    <t>4</t>
  </si>
  <si>
    <t>1:100</t>
  </si>
  <si>
    <t>3</t>
  </si>
  <si>
    <t>BPO 1-102804</t>
  </si>
  <si>
    <t>1.NP PAVILON 2</t>
  </si>
  <si>
    <t>8</t>
  </si>
  <si>
    <t>BPO 1-102805</t>
  </si>
  <si>
    <t>1.NP PAVILON 4</t>
  </si>
  <si>
    <t>5</t>
  </si>
  <si>
    <t>BPO 2-102806</t>
  </si>
  <si>
    <t>3.NP PAVILON 1</t>
  </si>
  <si>
    <t>6</t>
  </si>
  <si>
    <t>BPO 4-102807</t>
  </si>
  <si>
    <t>BLOKOVÉ SCHÉMA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</si>
  <si>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</si>
  <si>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</si>
  <si>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</si>
  <si>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</si>
  <si>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</si>
  <si>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</si>
  <si>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</si>
  <si>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</si>
  <si>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</si>
  <si>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31.01.2019</t>
  </si>
  <si>
    <t>Ved. zak.:
HIP:</t>
  </si>
  <si>
    <t>Dušek Jan Ing.</t>
  </si>
  <si>
    <t xml:space="preserve"> ČÁST (SO,PS):</t>
  </si>
  <si>
    <t>ZŠ Litvínov - jazyků, dok. pro realizaci stavby
Dokumentace objektu</t>
  </si>
  <si>
    <t>Stupeň:</t>
  </si>
  <si>
    <t>PST</t>
  </si>
  <si>
    <t>Zodp.proj.</t>
  </si>
  <si>
    <t xml:space="preserve"> OBSAH:</t>
  </si>
  <si>
    <t>Slaboproud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</si>
  <si>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</si>
  <si>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</si>
  <si>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</si>
  <si>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</si>
  <si>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</si>
  <si>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</si>
  <si>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</si>
  <si>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</si>
  <si>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</si>
  <si>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</si>
  <si>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</si>
  <si>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</si>
  <si>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jazyků, dok. pro realizaci stavby
Dokumentace objektu
Slaboproud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</si>
  <si>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</si>
  <si>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</si>
  <si>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</si>
  <si>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</si>
  <si>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</si>
  <si>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</si>
  <si>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</si>
  <si>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</si>
  <si>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</si>
  <si>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Jan Beran                                                                                                                                          ICS SYSTÉMY s.r.o.</t>
  </si>
  <si>
    <t>Jan Beran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</si>
</sst>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5" xfId="0" applyFont="1" applyBorder="1"/>
    <xf numFmtId="0" fontId="2" fillId="0" borderId="13" xfId="0" applyFont="1" applyBorder="1"/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M38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7" t="s">
        <v>0</v>
      </c>
      <c r="I1" s="148"/>
      <c r="J1" s="148"/>
      <c r="K1" s="151" t="s">
        <v>1</v>
      </c>
      <c r="L1" s="152"/>
      <c r="M1" s="152"/>
      <c r="N1" s="152"/>
      <c r="O1" s="153"/>
    </row>
    <row r="2" spans="1:15" ht="15" customHeight="1" thickBot="1" x14ac:dyDescent="0.25">
      <c r="A2" s="150" t="s">
        <v>2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1" t="s">
        <v>3</v>
      </c>
      <c r="I3" s="141"/>
      <c r="J3" s="141"/>
      <c r="K3" s="137" t="s">
        <v>4</v>
      </c>
      <c r="L3" s="138"/>
      <c r="M3" s="138"/>
      <c r="N3" s="138"/>
      <c r="O3" s="139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0"/>
    </row>
    <row r="5" spans="1:15" ht="19.350000000000001" customHeight="1" x14ac:dyDescent="0.25">
      <c r="A5" s="157" t="s">
        <v>11</v>
      </c>
      <c r="B5" s="158"/>
      <c r="C5" s="145" t="s">
        <v>12</v>
      </c>
      <c r="D5" s="158"/>
      <c r="E5" s="158"/>
      <c r="F5" s="159" t="s">
        <v>13</v>
      </c>
      <c r="G5" s="158"/>
      <c r="H5" s="158"/>
      <c r="I5" s="158"/>
      <c r="J5" s="158"/>
      <c r="K5" s="145" t="s">
        <v>14</v>
      </c>
      <c r="L5" s="158"/>
      <c r="M5" s="90" t="s">
        <v>15</v>
      </c>
      <c r="N5" s="145" t="s">
        <v>15</v>
      </c>
      <c r="O5" s="146"/>
    </row>
    <row r="6" spans="1:15" ht="19.350000000000001" customHeight="1" x14ac:dyDescent="0.25">
      <c r="A6" s="157" t="s">
        <v>16</v>
      </c>
      <c r="B6" s="158"/>
      <c r="C6" s="145" t="s">
        <v>17</v>
      </c>
      <c r="D6" s="158"/>
      <c r="E6" s="158"/>
      <c r="F6" s="159" t="s">
        <v>18</v>
      </c>
      <c r="G6" s="158"/>
      <c r="H6" s="158"/>
      <c r="I6" s="158"/>
      <c r="J6" s="158"/>
      <c r="K6" s="145" t="s">
        <v>19</v>
      </c>
      <c r="L6" s="158"/>
      <c r="M6" s="90" t="s">
        <v>20</v>
      </c>
      <c r="N6" s="145" t="s">
        <v>15</v>
      </c>
      <c r="O6" s="146"/>
    </row>
    <row r="7" spans="1:15" ht="19.350000000000001" customHeight="1" x14ac:dyDescent="0.25">
      <c r="A7" s="157" t="s">
        <v>21</v>
      </c>
      <c r="B7" s="158"/>
      <c r="C7" s="145" t="s">
        <v>22</v>
      </c>
      <c r="D7" s="158"/>
      <c r="E7" s="158"/>
      <c r="F7" s="159" t="s">
        <v>23</v>
      </c>
      <c r="G7" s="158"/>
      <c r="H7" s="158"/>
      <c r="I7" s="158"/>
      <c r="J7" s="158"/>
      <c r="K7" s="145" t="s">
        <v>24</v>
      </c>
      <c r="L7" s="158"/>
      <c r="M7" s="90" t="s">
        <v>20</v>
      </c>
      <c r="N7" s="145" t="s">
        <v>15</v>
      </c>
      <c r="O7" s="146"/>
    </row>
    <row r="8" spans="1:15" ht="19.350000000000001" customHeight="1" x14ac:dyDescent="0.25">
      <c r="A8" s="157" t="s">
        <v>19</v>
      </c>
      <c r="B8" s="158"/>
      <c r="C8" s="145" t="s">
        <v>25</v>
      </c>
      <c r="D8" s="158"/>
      <c r="E8" s="158"/>
      <c r="F8" s="159" t="s">
        <v>26</v>
      </c>
      <c r="G8" s="158"/>
      <c r="H8" s="158"/>
      <c r="I8" s="158"/>
      <c r="J8" s="158"/>
      <c r="K8" s="145" t="s">
        <v>24</v>
      </c>
      <c r="L8" s="158"/>
      <c r="M8" s="90" t="s">
        <v>20</v>
      </c>
      <c r="N8" s="145" t="s">
        <v>15</v>
      </c>
      <c r="O8" s="146"/>
    </row>
    <row r="9" spans="1:15" ht="19.350000000000001" customHeight="1" x14ac:dyDescent="0.25">
      <c r="A9" s="157" t="s">
        <v>27</v>
      </c>
      <c r="B9" s="158"/>
      <c r="C9" s="145" t="s">
        <v>28</v>
      </c>
      <c r="D9" s="158"/>
      <c r="E9" s="158"/>
      <c r="F9" s="159" t="s">
        <v>29</v>
      </c>
      <c r="G9" s="158"/>
      <c r="H9" s="158"/>
      <c r="I9" s="158"/>
      <c r="J9" s="158"/>
      <c r="K9" s="145" t="s">
        <v>19</v>
      </c>
      <c r="L9" s="158"/>
      <c r="M9" s="90" t="s">
        <v>20</v>
      </c>
      <c r="N9" s="145" t="s">
        <v>15</v>
      </c>
      <c r="O9" s="146"/>
    </row>
    <row r="10" spans="1:15" ht="19.350000000000001" customHeight="1" x14ac:dyDescent="0.25">
      <c r="A10" s="157" t="s">
        <v>30</v>
      </c>
      <c r="B10" s="158"/>
      <c r="C10" s="145" t="s">
        <v>31</v>
      </c>
      <c r="D10" s="158"/>
      <c r="E10" s="158"/>
      <c r="F10" s="159" t="s">
        <v>32</v>
      </c>
      <c r="G10" s="158"/>
      <c r="H10" s="158"/>
      <c r="I10" s="158"/>
      <c r="J10" s="158"/>
      <c r="K10" s="145" t="s">
        <v>11</v>
      </c>
      <c r="L10" s="158"/>
      <c r="M10" s="90" t="s">
        <v>15</v>
      </c>
      <c r="N10" s="145" t="s">
        <v>15</v>
      </c>
      <c r="O10" s="146"/>
    </row>
    <row r="11" spans="1:15" ht="19.350000000000001" customHeight="1" x14ac:dyDescent="0.25">
      <c r="A11" s="157" t="s">
        <v>15</v>
      </c>
      <c r="B11" s="158"/>
      <c r="C11" s="145" t="s">
        <v>15</v>
      </c>
      <c r="D11" s="158"/>
      <c r="E11" s="158"/>
      <c r="F11" s="159" t="s">
        <v>15</v>
      </c>
      <c r="G11" s="158"/>
      <c r="H11" s="158"/>
      <c r="I11" s="158"/>
      <c r="J11" s="158"/>
      <c r="K11" s="145" t="s">
        <v>15</v>
      </c>
      <c r="L11" s="158"/>
      <c r="M11" s="90" t="s">
        <v>15</v>
      </c>
      <c r="N11" s="145" t="s">
        <v>15</v>
      </c>
      <c r="O11" s="146"/>
    </row>
    <row r="12" spans="1:15" ht="19.350000000000001" customHeight="1" x14ac:dyDescent="0.25">
      <c r="A12" s="157" t="s">
        <v>15</v>
      </c>
      <c r="B12" s="158"/>
      <c r="C12" s="145" t="s">
        <v>15</v>
      </c>
      <c r="D12" s="158"/>
      <c r="E12" s="158"/>
      <c r="F12" s="159" t="s">
        <v>15</v>
      </c>
      <c r="G12" s="158"/>
      <c r="H12" s="158"/>
      <c r="I12" s="158"/>
      <c r="J12" s="158"/>
      <c r="K12" s="145" t="s">
        <v>15</v>
      </c>
      <c r="L12" s="158"/>
      <c r="M12" s="90" t="s">
        <v>15</v>
      </c>
      <c r="N12" s="145" t="s">
        <v>15</v>
      </c>
      <c r="O12" s="146"/>
    </row>
    <row r="13" spans="1:15" ht="19.350000000000001" customHeight="1" x14ac:dyDescent="0.25">
      <c r="A13" s="157" t="s">
        <v>15</v>
      </c>
      <c r="B13" s="158"/>
      <c r="C13" s="145" t="s">
        <v>15</v>
      </c>
      <c r="D13" s="158"/>
      <c r="E13" s="158"/>
      <c r="F13" s="159" t="s">
        <v>15</v>
      </c>
      <c r="G13" s="158"/>
      <c r="H13" s="158"/>
      <c r="I13" s="158"/>
      <c r="J13" s="158"/>
      <c r="K13" s="145" t="s">
        <v>15</v>
      </c>
      <c r="L13" s="158"/>
      <c r="M13" s="90" t="s">
        <v>15</v>
      </c>
      <c r="N13" s="145" t="s">
        <v>15</v>
      </c>
      <c r="O13" s="146"/>
    </row>
    <row r="14" spans="1:15" ht="19.350000000000001" customHeight="1" x14ac:dyDescent="0.25">
      <c r="A14" s="157" t="s">
        <v>15</v>
      </c>
      <c r="B14" s="158"/>
      <c r="C14" s="145" t="s">
        <v>15</v>
      </c>
      <c r="D14" s="158"/>
      <c r="E14" s="158"/>
      <c r="F14" s="159" t="s">
        <v>15</v>
      </c>
      <c r="G14" s="158"/>
      <c r="H14" s="158"/>
      <c r="I14" s="158"/>
      <c r="J14" s="158"/>
      <c r="K14" s="145" t="s">
        <v>15</v>
      </c>
      <c r="L14" s="158"/>
      <c r="M14" s="90" t="s">
        <v>15</v>
      </c>
      <c r="N14" s="145" t="s">
        <v>15</v>
      </c>
      <c r="O14" s="146"/>
    </row>
    <row r="15" spans="1:15" ht="19.350000000000001" customHeight="1" x14ac:dyDescent="0.25">
      <c r="A15" s="157" t="s">
        <v>15</v>
      </c>
      <c r="B15" s="158"/>
      <c r="C15" s="145" t="s">
        <v>15</v>
      </c>
      <c r="D15" s="158"/>
      <c r="E15" s="158"/>
      <c r="F15" s="159" t="s">
        <v>15</v>
      </c>
      <c r="G15" s="158"/>
      <c r="H15" s="158"/>
      <c r="I15" s="158"/>
      <c r="J15" s="158"/>
      <c r="K15" s="145" t="s">
        <v>15</v>
      </c>
      <c r="L15" s="158"/>
      <c r="M15" s="90" t="s">
        <v>15</v>
      </c>
      <c r="N15" s="145" t="s">
        <v>15</v>
      </c>
      <c r="O15" s="146"/>
    </row>
    <row r="16" spans="1:15" ht="19.350000000000001" customHeight="1" x14ac:dyDescent="0.25">
      <c r="A16" s="157" t="s">
        <v>15</v>
      </c>
      <c r="B16" s="158"/>
      <c r="C16" s="145" t="s">
        <v>15</v>
      </c>
      <c r="D16" s="158"/>
      <c r="E16" s="158"/>
      <c r="F16" s="159" t="s">
        <v>15</v>
      </c>
      <c r="G16" s="158"/>
      <c r="H16" s="158"/>
      <c r="I16" s="158"/>
      <c r="J16" s="158"/>
      <c r="K16" s="145" t="s">
        <v>15</v>
      </c>
      <c r="L16" s="158"/>
      <c r="M16" s="90" t="s">
        <v>15</v>
      </c>
      <c r="N16" s="145" t="s">
        <v>15</v>
      </c>
      <c r="O16" s="146"/>
    </row>
    <row r="17" spans="1:15" ht="19.350000000000001" customHeight="1" x14ac:dyDescent="0.25">
      <c r="A17" s="157" t="s">
        <v>15</v>
      </c>
      <c r="B17" s="158"/>
      <c r="C17" s="145" t="s">
        <v>15</v>
      </c>
      <c r="D17" s="158"/>
      <c r="E17" s="158"/>
      <c r="F17" s="159" t="s">
        <v>15</v>
      </c>
      <c r="G17" s="158"/>
      <c r="H17" s="158"/>
      <c r="I17" s="158"/>
      <c r="J17" s="158"/>
      <c r="K17" s="145" t="s">
        <v>15</v>
      </c>
      <c r="L17" s="158"/>
      <c r="M17" s="90" t="s">
        <v>15</v>
      </c>
      <c r="N17" s="145" t="s">
        <v>15</v>
      </c>
      <c r="O17" s="146"/>
    </row>
    <row r="18" spans="1:15" ht="19.350000000000001" customHeight="1" x14ac:dyDescent="0.25">
      <c r="A18" s="157" t="s">
        <v>15</v>
      </c>
      <c r="B18" s="158"/>
      <c r="C18" s="145" t="s">
        <v>15</v>
      </c>
      <c r="D18" s="158"/>
      <c r="E18" s="158"/>
      <c r="F18" s="159" t="s">
        <v>15</v>
      </c>
      <c r="G18" s="158"/>
      <c r="H18" s="158"/>
      <c r="I18" s="158"/>
      <c r="J18" s="158"/>
      <c r="K18" s="145" t="s">
        <v>15</v>
      </c>
      <c r="L18" s="158"/>
      <c r="M18" s="90" t="s">
        <v>15</v>
      </c>
      <c r="N18" s="145" t="s">
        <v>15</v>
      </c>
      <c r="O18" s="146"/>
    </row>
    <row r="19" spans="1:15" ht="19.350000000000001" customHeight="1" x14ac:dyDescent="0.25">
      <c r="A19" s="157" t="s">
        <v>15</v>
      </c>
      <c r="B19" s="158"/>
      <c r="C19" s="145" t="s">
        <v>15</v>
      </c>
      <c r="D19" s="158"/>
      <c r="E19" s="158"/>
      <c r="F19" s="159" t="s">
        <v>15</v>
      </c>
      <c r="G19" s="158"/>
      <c r="H19" s="158"/>
      <c r="I19" s="158"/>
      <c r="J19" s="158"/>
      <c r="K19" s="145" t="s">
        <v>15</v>
      </c>
      <c r="L19" s="158"/>
      <c r="M19" s="90" t="s">
        <v>15</v>
      </c>
      <c r="N19" s="145" t="s">
        <v>15</v>
      </c>
      <c r="O19" s="146"/>
    </row>
    <row r="20" spans="1:15" ht="19.350000000000001" customHeight="1" x14ac:dyDescent="0.25">
      <c r="A20" s="157" t="s">
        <v>15</v>
      </c>
      <c r="B20" s="158"/>
      <c r="C20" s="145" t="s">
        <v>15</v>
      </c>
      <c r="D20" s="158"/>
      <c r="E20" s="158"/>
      <c r="F20" s="159" t="s">
        <v>15</v>
      </c>
      <c r="G20" s="158"/>
      <c r="H20" s="158"/>
      <c r="I20" s="158"/>
      <c r="J20" s="158"/>
      <c r="K20" s="145" t="s">
        <v>15</v>
      </c>
      <c r="L20" s="158"/>
      <c r="M20" s="90" t="s">
        <v>15</v>
      </c>
      <c r="N20" s="145" t="s">
        <v>15</v>
      </c>
      <c r="O20" s="146"/>
    </row>
    <row r="21" spans="1:15" ht="19.350000000000001" customHeight="1" x14ac:dyDescent="0.25">
      <c r="A21" s="157" t="s">
        <v>15</v>
      </c>
      <c r="B21" s="158"/>
      <c r="C21" s="145" t="s">
        <v>15</v>
      </c>
      <c r="D21" s="158"/>
      <c r="E21" s="158"/>
      <c r="F21" s="159" t="s">
        <v>15</v>
      </c>
      <c r="G21" s="158"/>
      <c r="H21" s="158"/>
      <c r="I21" s="158"/>
      <c r="J21" s="158"/>
      <c r="K21" s="145" t="s">
        <v>15</v>
      </c>
      <c r="L21" s="158"/>
      <c r="M21" s="90" t="s">
        <v>15</v>
      </c>
      <c r="N21" s="145" t="s">
        <v>15</v>
      </c>
      <c r="O21" s="146"/>
    </row>
    <row r="22" spans="1:15" ht="19.350000000000001" customHeight="1" x14ac:dyDescent="0.25">
      <c r="A22" s="157" t="s">
        <v>15</v>
      </c>
      <c r="B22" s="158"/>
      <c r="C22" s="145" t="s">
        <v>15</v>
      </c>
      <c r="D22" s="158"/>
      <c r="E22" s="158"/>
      <c r="F22" s="159" t="s">
        <v>15</v>
      </c>
      <c r="G22" s="158"/>
      <c r="H22" s="158"/>
      <c r="I22" s="158"/>
      <c r="J22" s="158"/>
      <c r="K22" s="145" t="s">
        <v>15</v>
      </c>
      <c r="L22" s="158"/>
      <c r="M22" s="90" t="s">
        <v>15</v>
      </c>
      <c r="N22" s="145" t="s">
        <v>15</v>
      </c>
      <c r="O22" s="146"/>
    </row>
    <row r="23" spans="1:15" ht="19.350000000000001" customHeight="1" x14ac:dyDescent="0.25">
      <c r="A23" s="157" t="s">
        <v>15</v>
      </c>
      <c r="B23" s="158"/>
      <c r="C23" s="145" t="s">
        <v>15</v>
      </c>
      <c r="D23" s="158"/>
      <c r="E23" s="158"/>
      <c r="F23" s="159" t="s">
        <v>15</v>
      </c>
      <c r="G23" s="158"/>
      <c r="H23" s="158"/>
      <c r="I23" s="158"/>
      <c r="J23" s="158"/>
      <c r="K23" s="145" t="s">
        <v>15</v>
      </c>
      <c r="L23" s="158"/>
      <c r="M23" s="90" t="s">
        <v>15</v>
      </c>
      <c r="N23" s="145" t="s">
        <v>15</v>
      </c>
      <c r="O23" s="146"/>
    </row>
    <row r="24" spans="1:15" ht="19.350000000000001" customHeight="1" x14ac:dyDescent="0.25">
      <c r="A24" s="157" t="s">
        <v>15</v>
      </c>
      <c r="B24" s="158"/>
      <c r="C24" s="145" t="s">
        <v>15</v>
      </c>
      <c r="D24" s="158"/>
      <c r="E24" s="158"/>
      <c r="F24" s="159" t="s">
        <v>15</v>
      </c>
      <c r="G24" s="158"/>
      <c r="H24" s="158"/>
      <c r="I24" s="158"/>
      <c r="J24" s="158"/>
      <c r="K24" s="145" t="s">
        <v>15</v>
      </c>
      <c r="L24" s="158"/>
      <c r="M24" s="90" t="s">
        <v>15</v>
      </c>
      <c r="N24" s="145" t="s">
        <v>15</v>
      </c>
      <c r="O24" s="146"/>
    </row>
    <row r="25" spans="1:15" ht="19.350000000000001" customHeight="1" x14ac:dyDescent="0.25">
      <c r="A25" s="157" t="s">
        <v>15</v>
      </c>
      <c r="B25" s="158"/>
      <c r="C25" s="145" t="s">
        <v>15</v>
      </c>
      <c r="D25" s="158"/>
      <c r="E25" s="158"/>
      <c r="F25" s="159" t="s">
        <v>15</v>
      </c>
      <c r="G25" s="158"/>
      <c r="H25" s="158"/>
      <c r="I25" s="158"/>
      <c r="J25" s="158"/>
      <c r="K25" s="145" t="s">
        <v>15</v>
      </c>
      <c r="L25" s="158"/>
      <c r="M25" s="90" t="s">
        <v>15</v>
      </c>
      <c r="N25" s="145" t="s">
        <v>15</v>
      </c>
      <c r="O25" s="146"/>
    </row>
    <row r="26" spans="1:15" ht="19.350000000000001" customHeight="1" x14ac:dyDescent="0.25">
      <c r="A26" s="157" t="s">
        <v>15</v>
      </c>
      <c r="B26" s="158"/>
      <c r="C26" s="145" t="s">
        <v>15</v>
      </c>
      <c r="D26" s="158"/>
      <c r="E26" s="158"/>
      <c r="F26" s="159" t="s">
        <v>15</v>
      </c>
      <c r="G26" s="158"/>
      <c r="H26" s="158"/>
      <c r="I26" s="158"/>
      <c r="J26" s="158"/>
      <c r="K26" s="145" t="s">
        <v>15</v>
      </c>
      <c r="L26" s="158"/>
      <c r="M26" s="90" t="s">
        <v>15</v>
      </c>
      <c r="N26" s="145" t="s">
        <v>15</v>
      </c>
      <c r="O26" s="146"/>
    </row>
    <row r="27" spans="1:15" ht="19.350000000000001" customHeight="1" x14ac:dyDescent="0.25">
      <c r="A27" s="157" t="s">
        <v>15</v>
      </c>
      <c r="B27" s="158"/>
      <c r="C27" s="145" t="s">
        <v>15</v>
      </c>
      <c r="D27" s="158"/>
      <c r="E27" s="158"/>
      <c r="F27" s="159" t="s">
        <v>15</v>
      </c>
      <c r="G27" s="158"/>
      <c r="H27" s="158"/>
      <c r="I27" s="158"/>
      <c r="J27" s="158"/>
      <c r="K27" s="145" t="s">
        <v>15</v>
      </c>
      <c r="L27" s="158"/>
      <c r="M27" s="90" t="s">
        <v>15</v>
      </c>
      <c r="N27" s="145" t="s">
        <v>15</v>
      </c>
      <c r="O27" s="146"/>
    </row>
    <row r="28" spans="1:15" ht="19.350000000000001" customHeight="1" x14ac:dyDescent="0.25">
      <c r="A28" s="157" t="s">
        <v>15</v>
      </c>
      <c r="B28" s="158"/>
      <c r="C28" s="145" t="s">
        <v>15</v>
      </c>
      <c r="D28" s="158"/>
      <c r="E28" s="158"/>
      <c r="F28" s="159" t="s">
        <v>15</v>
      </c>
      <c r="G28" s="158"/>
      <c r="H28" s="158"/>
      <c r="I28" s="158"/>
      <c r="J28" s="158"/>
      <c r="K28" s="145" t="s">
        <v>15</v>
      </c>
      <c r="L28" s="158"/>
      <c r="M28" s="90" t="s">
        <v>15</v>
      </c>
      <c r="N28" s="145" t="s">
        <v>15</v>
      </c>
      <c r="O28" s="146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33</v>
      </c>
      <c r="B31" s="86"/>
      <c r="C31" s="170" t="s">
        <v>34</v>
      </c>
      <c r="D31" s="142"/>
      <c r="E31" s="142"/>
      <c r="F31" s="142"/>
      <c r="G31" s="142"/>
      <c r="H31" s="142"/>
      <c r="I31" s="170" t="s">
        <v>35</v>
      </c>
      <c r="J31" s="88"/>
      <c r="K31" s="170" t="s">
        <v>36</v>
      </c>
      <c r="L31" s="142"/>
      <c r="M31" s="142"/>
      <c r="N31" s="170" t="s">
        <v>37</v>
      </c>
      <c r="O31" s="87"/>
    </row>
    <row r="32" spans="1:15" ht="15.95" customHeight="1" x14ac:dyDescent="0.2">
      <c r="A32" s="169"/>
      <c r="B32" s="86"/>
      <c r="C32" s="170"/>
      <c r="D32" s="142"/>
      <c r="E32" s="142"/>
      <c r="F32" s="142"/>
      <c r="G32" s="142"/>
      <c r="H32" s="142"/>
      <c r="I32" s="170"/>
      <c r="J32" s="88"/>
      <c r="K32" s="170"/>
      <c r="L32" s="142"/>
      <c r="M32" s="142"/>
      <c r="N32" s="170"/>
      <c r="O32" s="87"/>
    </row>
    <row r="33" spans="1:15" ht="15.95" customHeight="1" x14ac:dyDescent="0.2">
      <c r="A33" s="169"/>
      <c r="B33" s="86"/>
      <c r="C33" s="170"/>
      <c r="D33" s="142"/>
      <c r="E33" s="142"/>
      <c r="F33" s="142"/>
      <c r="G33" s="142"/>
      <c r="H33" s="142"/>
      <c r="I33" s="170"/>
      <c r="J33" s="88"/>
      <c r="K33" s="170"/>
      <c r="L33" s="142"/>
      <c r="M33" s="142"/>
      <c r="N33" s="170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38</v>
      </c>
      <c r="E35" s="143" t="s">
        <v>39</v>
      </c>
      <c r="F35" s="134" t="s">
        <v>40</v>
      </c>
      <c r="G35" s="135"/>
      <c r="H35" s="135"/>
      <c r="I35" s="135"/>
      <c r="J35" s="136"/>
      <c r="K35" s="160" t="s">
        <v>41</v>
      </c>
      <c r="L35" s="161"/>
      <c r="M35" s="163" t="s">
        <v>42</v>
      </c>
      <c r="N35" s="164"/>
      <c r="O35" s="165"/>
    </row>
    <row r="36" spans="1:15" ht="27.75" customHeight="1" x14ac:dyDescent="0.2">
      <c r="A36" s="5"/>
      <c r="B36" s="10"/>
      <c r="C36" s="10"/>
      <c r="D36" s="11"/>
      <c r="E36" s="144"/>
      <c r="F36" s="95"/>
      <c r="G36" s="95"/>
      <c r="H36" s="95"/>
      <c r="I36" s="95"/>
      <c r="J36" s="96"/>
      <c r="K36" s="162" t="s">
        <v>43</v>
      </c>
      <c r="L36" s="111"/>
      <c r="M36" s="166" t="s">
        <v>44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45</v>
      </c>
      <c r="F37" s="94" t="s">
        <v>46</v>
      </c>
      <c r="G37" s="95"/>
      <c r="H37" s="95"/>
      <c r="I37" s="95"/>
      <c r="J37" s="96"/>
      <c r="K37" s="110" t="s">
        <v>47</v>
      </c>
      <c r="L37" s="111"/>
      <c r="M37" s="91" t="s">
        <v>48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10" t="s">
        <v>49</v>
      </c>
      <c r="L38" s="111"/>
      <c r="M38" s="107" t="s">
        <v>74</v>
      </c>
      <c r="N38" s="108"/>
      <c r="O38" s="109"/>
    </row>
    <row r="39" spans="1:15" ht="27.75" customHeight="1" thickBot="1" x14ac:dyDescent="0.25">
      <c r="A39" s="5"/>
      <c r="B39" s="10"/>
      <c r="C39" s="10"/>
      <c r="D39" s="11"/>
      <c r="E39" s="100" t="s">
        <v>50</v>
      </c>
      <c r="F39" s="97" t="s">
        <v>51</v>
      </c>
      <c r="G39" s="98"/>
      <c r="H39" s="98"/>
      <c r="I39" s="98"/>
      <c r="J39" s="98"/>
      <c r="K39" s="102" t="s">
        <v>52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5" t="s">
        <v>53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54</v>
      </c>
      <c r="F41" s="112" t="s">
        <v>55</v>
      </c>
      <c r="G41" s="113"/>
      <c r="H41" s="113"/>
      <c r="I41" s="113"/>
      <c r="J41" s="114"/>
      <c r="K41" s="128" t="str">
        <f>K1</f>
        <v>BPO 9-102800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ignoredErrors>
    <ignoredError sqref="A5:B10 K10 K5:L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V48" sqref="V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56</v>
      </c>
      <c r="C32" s="194"/>
      <c r="D32" s="194"/>
      <c r="E32" s="194"/>
      <c r="F32" s="197"/>
      <c r="G32" s="197"/>
      <c r="H32" s="17"/>
      <c r="I32" s="18" t="s">
        <v>57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15</v>
      </c>
      <c r="Q32" s="205"/>
    </row>
    <row r="33" spans="2:17" ht="18" customHeight="1" x14ac:dyDescent="0.2">
      <c r="B33" s="195" t="s">
        <v>58</v>
      </c>
      <c r="C33" s="196"/>
      <c r="D33" s="196"/>
      <c r="E33" s="196"/>
      <c r="F33" s="198" t="s">
        <v>75</v>
      </c>
      <c r="G33" s="198"/>
      <c r="H33" s="19"/>
      <c r="I33" s="20" t="s">
        <v>59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9" t="str">
        <f>'Seznam 1'!E35</f>
        <v xml:space="preserve"> ZAKÁZKA:</v>
      </c>
      <c r="H34" s="187" t="str">
        <f>'Seznam 1'!F35</f>
        <v>B 1612 Modernizace infrastruktury základních škol v Litvínově - projektová dokumentace</v>
      </c>
      <c r="I34" s="188"/>
      <c r="J34" s="188"/>
      <c r="K34" s="188"/>
      <c r="L34" s="188"/>
      <c r="M34" s="188"/>
      <c r="N34" s="189"/>
      <c r="O34" s="30" t="s">
        <v>61</v>
      </c>
      <c r="P34" s="233" t="s">
        <v>62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199" t="s">
        <v>11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63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65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31.01.2019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13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8843-26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ignoredErrors>
    <ignoredError sqref="O3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5" zoomScale="81" workbookViewId="0">
      <selection activeCell="L21" sqref="L2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56</v>
      </c>
      <c r="C32" s="194"/>
      <c r="D32" s="194"/>
      <c r="E32" s="194"/>
      <c r="F32" s="197"/>
      <c r="G32" s="197"/>
      <c r="H32" s="17"/>
      <c r="I32" s="18" t="s">
        <v>57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20</v>
      </c>
      <c r="Q32" s="205"/>
    </row>
    <row r="33" spans="2:17" ht="18" customHeight="1" x14ac:dyDescent="0.2">
      <c r="B33" s="195" t="s">
        <v>58</v>
      </c>
      <c r="C33" s="196"/>
      <c r="D33" s="196"/>
      <c r="E33" s="196"/>
      <c r="F33" s="198" t="s">
        <v>75</v>
      </c>
      <c r="G33" s="198"/>
      <c r="H33" s="19"/>
      <c r="I33" s="20" t="s">
        <v>59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9" t="str">
        <f>'Seznam 1'!E35</f>
        <v xml:space="preserve"> ZAKÁZKA:</v>
      </c>
      <c r="H34" s="187" t="str">
        <f>'Seznam 1'!F35</f>
        <v>B 1612 Modernizace infrastruktury základních škol v Litvínově - projektová dokumentace</v>
      </c>
      <c r="I34" s="188"/>
      <c r="J34" s="188"/>
      <c r="K34" s="188"/>
      <c r="L34" s="188"/>
      <c r="M34" s="188"/>
      <c r="N34" s="189"/>
      <c r="O34" s="30" t="s">
        <v>61</v>
      </c>
      <c r="P34" s="233" t="s">
        <v>62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19</v>
      </c>
      <c r="P35" s="199" t="s">
        <v>16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63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65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31.01.2019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18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8843-26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56</v>
      </c>
      <c r="C32" s="194"/>
      <c r="D32" s="194"/>
      <c r="E32" s="194"/>
      <c r="F32" s="197"/>
      <c r="G32" s="197"/>
      <c r="H32" s="17"/>
      <c r="I32" s="18" t="s">
        <v>57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20</v>
      </c>
      <c r="Q32" s="205"/>
    </row>
    <row r="33" spans="2:17" ht="18" customHeight="1" x14ac:dyDescent="0.2">
      <c r="B33" s="195" t="s">
        <v>58</v>
      </c>
      <c r="C33" s="196"/>
      <c r="D33" s="196"/>
      <c r="E33" s="196"/>
      <c r="F33" s="198" t="s">
        <v>75</v>
      </c>
      <c r="G33" s="198"/>
      <c r="H33" s="19"/>
      <c r="I33" s="20" t="s">
        <v>59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9" t="str">
        <f>'Seznam 1'!E35</f>
        <v xml:space="preserve"> ZAKÁZKA:</v>
      </c>
      <c r="H34" s="187" t="str">
        <f>'Seznam 1'!F35</f>
        <v>B 1612 Modernizace infrastruktury základních škol v Litvínově - projektová dokumentace</v>
      </c>
      <c r="I34" s="188"/>
      <c r="J34" s="188"/>
      <c r="K34" s="188"/>
      <c r="L34" s="188"/>
      <c r="M34" s="188"/>
      <c r="N34" s="189"/>
      <c r="O34" s="30" t="s">
        <v>61</v>
      </c>
      <c r="P34" s="233" t="s">
        <v>62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24</v>
      </c>
      <c r="P35" s="199" t="s">
        <v>21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63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65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31.01.2019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23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8843-26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56</v>
      </c>
      <c r="C32" s="194"/>
      <c r="D32" s="194"/>
      <c r="E32" s="194"/>
      <c r="F32" s="197"/>
      <c r="G32" s="197"/>
      <c r="H32" s="17"/>
      <c r="I32" s="18" t="s">
        <v>57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20</v>
      </c>
      <c r="Q32" s="205"/>
    </row>
    <row r="33" spans="2:17" ht="18" customHeight="1" x14ac:dyDescent="0.2">
      <c r="B33" s="195" t="s">
        <v>58</v>
      </c>
      <c r="C33" s="196"/>
      <c r="D33" s="196"/>
      <c r="E33" s="196"/>
      <c r="F33" s="198" t="s">
        <v>75</v>
      </c>
      <c r="G33" s="198"/>
      <c r="H33" s="19"/>
      <c r="I33" s="20" t="s">
        <v>59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9" t="str">
        <f>'Seznam 1'!E35</f>
        <v xml:space="preserve"> ZAKÁZKA:</v>
      </c>
      <c r="H34" s="187" t="str">
        <f>'Seznam 1'!F35</f>
        <v>B 1612 Modernizace infrastruktury základních škol v Litvínově - projektová dokumentace</v>
      </c>
      <c r="I34" s="188"/>
      <c r="J34" s="188"/>
      <c r="K34" s="188"/>
      <c r="L34" s="188"/>
      <c r="M34" s="188"/>
      <c r="N34" s="189"/>
      <c r="O34" s="30" t="s">
        <v>61</v>
      </c>
      <c r="P34" s="233" t="s">
        <v>62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24</v>
      </c>
      <c r="P35" s="199" t="s">
        <v>19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63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65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31.01.2019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26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8843-26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25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56</v>
      </c>
      <c r="C32" s="194"/>
      <c r="D32" s="194"/>
      <c r="E32" s="194"/>
      <c r="F32" s="197"/>
      <c r="G32" s="197"/>
      <c r="H32" s="17"/>
      <c r="I32" s="18" t="s">
        <v>57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20</v>
      </c>
      <c r="Q32" s="205"/>
    </row>
    <row r="33" spans="2:17" ht="18" customHeight="1" x14ac:dyDescent="0.2">
      <c r="B33" s="195" t="s">
        <v>58</v>
      </c>
      <c r="C33" s="196"/>
      <c r="D33" s="196"/>
      <c r="E33" s="196"/>
      <c r="F33" s="198" t="s">
        <v>75</v>
      </c>
      <c r="G33" s="198"/>
      <c r="H33" s="19"/>
      <c r="I33" s="20" t="s">
        <v>59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9" t="str">
        <f>'Seznam 1'!E35</f>
        <v xml:space="preserve"> ZAKÁZKA:</v>
      </c>
      <c r="H34" s="187" t="str">
        <f>'Seznam 1'!F35</f>
        <v>B 1612 Modernizace infrastruktury základních škol v Litvínově - projektová dokumentace</v>
      </c>
      <c r="I34" s="188"/>
      <c r="J34" s="188"/>
      <c r="K34" s="188"/>
      <c r="L34" s="188"/>
      <c r="M34" s="188"/>
      <c r="N34" s="189"/>
      <c r="O34" s="30" t="s">
        <v>61</v>
      </c>
      <c r="P34" s="233" t="s">
        <v>62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19</v>
      </c>
      <c r="P35" s="199" t="s">
        <v>27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63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65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31.01.2019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29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8843-26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S43" sqref="S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56</v>
      </c>
      <c r="C32" s="194"/>
      <c r="D32" s="194"/>
      <c r="E32" s="194"/>
      <c r="F32" s="197"/>
      <c r="G32" s="197"/>
      <c r="H32" s="17"/>
      <c r="I32" s="18" t="s">
        <v>57</v>
      </c>
      <c r="J32" s="197" t="str">
        <f>'Seznam 1'!M36</f>
        <v>Dušek Jan Ing.</v>
      </c>
      <c r="K32" s="197"/>
      <c r="L32" s="197"/>
      <c r="M32" s="208"/>
      <c r="N32" s="209"/>
      <c r="O32" s="209"/>
      <c r="P32" s="204" t="s">
        <v>15</v>
      </c>
      <c r="Q32" s="205"/>
    </row>
    <row r="33" spans="2:17" ht="18" customHeight="1" x14ac:dyDescent="0.2">
      <c r="B33" s="195" t="s">
        <v>58</v>
      </c>
      <c r="C33" s="196"/>
      <c r="D33" s="196"/>
      <c r="E33" s="196"/>
      <c r="F33" s="198" t="s">
        <v>75</v>
      </c>
      <c r="G33" s="198"/>
      <c r="H33" s="19"/>
      <c r="I33" s="20" t="s">
        <v>59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9" t="str">
        <f>'Seznam 1'!E35</f>
        <v xml:space="preserve"> ZAKÁZKA:</v>
      </c>
      <c r="H34" s="187" t="str">
        <f>'Seznam 1'!F35</f>
        <v>B 1612 Modernizace infrastruktury základních škol v Litvínově - projektová dokumentace</v>
      </c>
      <c r="I34" s="188"/>
      <c r="J34" s="188"/>
      <c r="K34" s="188"/>
      <c r="L34" s="188"/>
      <c r="M34" s="188"/>
      <c r="N34" s="189"/>
      <c r="O34" s="30" t="s">
        <v>61</v>
      </c>
      <c r="P34" s="233" t="s">
        <v>62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11</v>
      </c>
      <c r="P35" s="199" t="s">
        <v>30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63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65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31.01.2019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32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8843-26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31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298"/>
      <c r="F31" s="298"/>
      <c r="G31" s="298"/>
      <c r="H31" s="298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>
        <f>'Seznam 1'!B32</f>
        <v>0</v>
      </c>
      <c r="C32" s="266"/>
      <c r="D32" s="257">
        <f>'Seznam 1'!D32</f>
        <v>0</v>
      </c>
      <c r="E32" s="258"/>
      <c r="F32" s="258"/>
      <c r="G32" s="258"/>
      <c r="H32" s="258"/>
      <c r="I32" s="266"/>
      <c r="J32" s="68">
        <f>'Seznam 1'!J32</f>
        <v>0</v>
      </c>
      <c r="K32" s="266"/>
      <c r="L32" s="257">
        <f>'Seznam 1'!L32</f>
        <v>0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>
        <f>'Seznam 1'!B33</f>
        <v>0</v>
      </c>
      <c r="C33" s="267"/>
      <c r="D33" s="268">
        <f>'Seznam 1'!D33</f>
        <v>0</v>
      </c>
      <c r="E33" s="284"/>
      <c r="F33" s="284"/>
      <c r="G33" s="284"/>
      <c r="H33" s="284"/>
      <c r="I33" s="267"/>
      <c r="J33" s="65">
        <f>'Seznam 1'!J32</f>
        <v>0</v>
      </c>
      <c r="K33" s="267"/>
      <c r="L33" s="268">
        <f>'Seznam 1'!L32</f>
        <v>0</v>
      </c>
      <c r="M33" s="269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60</v>
      </c>
      <c r="E35" s="255" t="str">
        <f>'Seznam 1'!E35</f>
        <v xml:space="preserve"> ZAKÁZKA:</v>
      </c>
      <c r="F35" s="270" t="str">
        <f>'Seznam 1'!F35</f>
        <v>B 1612 Modernizace infrastruktury základních škol v Litvínově - projektová dokumentace</v>
      </c>
      <c r="G35" s="271"/>
      <c r="H35" s="271"/>
      <c r="I35" s="271"/>
      <c r="J35" s="272"/>
      <c r="K35" s="299" t="str">
        <f>'Seznam 1'!K35</f>
        <v>Datum:</v>
      </c>
      <c r="L35" s="300"/>
      <c r="M35" s="302" t="str">
        <f>'Seznam 1'!M35</f>
        <v>31.01.2019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3"/>
      <c r="G36" s="273"/>
      <c r="H36" s="273"/>
      <c r="I36" s="273"/>
      <c r="J36" s="274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3"/>
      <c r="G37" s="273"/>
      <c r="H37" s="273"/>
      <c r="I37" s="273"/>
      <c r="J37" s="274"/>
      <c r="K37" s="282" t="str">
        <f>'Seznam 1'!K36</f>
        <v>Ved. zak.:
HIP:</v>
      </c>
      <c r="L37" s="283"/>
      <c r="M37" s="308" t="str">
        <f>'Seznam 1'!M36</f>
        <v>Dušek Jan Ing.</v>
      </c>
      <c r="N37" s="308"/>
      <c r="O37" s="30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3"/>
      <c r="G38" s="273"/>
      <c r="H38" s="273"/>
      <c r="I38" s="273"/>
      <c r="J38" s="274"/>
      <c r="K38" s="283"/>
      <c r="L38" s="283"/>
      <c r="M38" s="308"/>
      <c r="N38" s="308"/>
      <c r="O38" s="309"/>
      <c r="P38" s="49"/>
      <c r="Q38" s="49"/>
      <c r="R38" s="49"/>
    </row>
    <row r="39" spans="1:18" s="48" customFormat="1" ht="13.9" customHeight="1" x14ac:dyDescent="0.2">
      <c r="A39" s="84" t="s">
        <v>66</v>
      </c>
      <c r="B39" s="53"/>
      <c r="C39" s="53"/>
      <c r="D39" s="55"/>
      <c r="E39" s="256"/>
      <c r="F39" s="275" t="str">
        <f>'Seznam 1'!F37</f>
        <v>ZŠ Litvínov - jazyků, dok. pro realizaci stavby
Dokumentace objektu</v>
      </c>
      <c r="G39" s="273"/>
      <c r="H39" s="273"/>
      <c r="I39" s="273"/>
      <c r="J39" s="274"/>
      <c r="K39" s="294" t="str">
        <f>'Seznam 1'!K37</f>
        <v>Stupeň:</v>
      </c>
      <c r="L39" s="295"/>
      <c r="M39" s="307" t="str">
        <f>'Seznam 1'!M37</f>
        <v>PST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67</v>
      </c>
      <c r="B40" s="53"/>
      <c r="C40" s="53"/>
      <c r="D40" s="55"/>
      <c r="E40" s="256"/>
      <c r="F40" s="273"/>
      <c r="G40" s="273"/>
      <c r="H40" s="273"/>
      <c r="I40" s="273"/>
      <c r="J40" s="274"/>
      <c r="K40" s="301"/>
      <c r="L40" s="301"/>
      <c r="M40" s="305" t="str">
        <f>'Seznam 1'!M37</f>
        <v>PST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68</v>
      </c>
      <c r="B41" s="53"/>
      <c r="C41" s="53"/>
      <c r="D41" s="55"/>
      <c r="E41" s="256"/>
      <c r="F41" s="273"/>
      <c r="G41" s="273"/>
      <c r="H41" s="273"/>
      <c r="I41" s="273"/>
      <c r="J41" s="274"/>
      <c r="K41" s="294" t="str">
        <f>'Seznam 1'!K38</f>
        <v>Zodp.proj.</v>
      </c>
      <c r="L41" s="295"/>
      <c r="M41" s="291" t="str">
        <f>'Seznam 1'!M38</f>
        <v>Jan Beran                                                                                                                                          ICS SYSTÉMY s.r.o.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3"/>
      <c r="G42" s="273"/>
      <c r="H42" s="273"/>
      <c r="I42" s="273"/>
      <c r="J42" s="274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69</v>
      </c>
      <c r="B43" s="53"/>
      <c r="C43" s="53"/>
      <c r="D43" s="55"/>
      <c r="E43" s="331"/>
      <c r="F43" s="276" t="str">
        <f>'Seznam 1'!F39</f>
        <v>Slaboproud</v>
      </c>
      <c r="G43" s="273"/>
      <c r="H43" s="273"/>
      <c r="I43" s="273"/>
      <c r="J43" s="274"/>
      <c r="K43" s="288" t="str">
        <f>'Seznam 1'!K39</f>
        <v>Číslo zak:</v>
      </c>
      <c r="L43" s="289"/>
      <c r="M43" s="289"/>
      <c r="N43" s="289"/>
      <c r="O43" s="290"/>
      <c r="P43" s="49"/>
      <c r="Q43" s="49"/>
      <c r="R43" s="49"/>
    </row>
    <row r="44" spans="1:18" s="48" customFormat="1" ht="18" customHeight="1" x14ac:dyDescent="0.2">
      <c r="A44" s="84" t="s">
        <v>70</v>
      </c>
      <c r="B44" s="53"/>
      <c r="C44" s="53"/>
      <c r="D44" s="55"/>
      <c r="E44" s="331"/>
      <c r="F44" s="273"/>
      <c r="G44" s="273"/>
      <c r="H44" s="273"/>
      <c r="I44" s="273"/>
      <c r="J44" s="274"/>
      <c r="K44" s="316" t="str">
        <f>'Seznam 1'!M39</f>
        <v>8843-26</v>
      </c>
      <c r="L44" s="317"/>
      <c r="M44" s="317"/>
      <c r="N44" s="317"/>
      <c r="O44" s="318"/>
      <c r="P44" s="49"/>
      <c r="Q44" s="49"/>
      <c r="R44" s="49"/>
    </row>
    <row r="45" spans="1:18" s="48" customFormat="1" ht="15.95" customHeight="1" thickBot="1" x14ac:dyDescent="0.25">
      <c r="A45" s="84" t="s">
        <v>71</v>
      </c>
      <c r="B45" s="53"/>
      <c r="C45" s="53"/>
      <c r="D45" s="55"/>
      <c r="E45" s="331"/>
      <c r="F45" s="273"/>
      <c r="G45" s="273"/>
      <c r="H45" s="273"/>
      <c r="I45" s="273"/>
      <c r="J45" s="274"/>
      <c r="K45" s="277" t="s">
        <v>72</v>
      </c>
      <c r="L45" s="278"/>
      <c r="M45" s="279"/>
      <c r="N45" s="280"/>
      <c r="O45" s="281"/>
      <c r="P45" s="49"/>
      <c r="Q45" s="49"/>
      <c r="R45" s="49"/>
    </row>
    <row r="46" spans="1:18" s="48" customFormat="1" ht="9.6" customHeight="1" thickTop="1" x14ac:dyDescent="0.2">
      <c r="A46" s="84" t="s">
        <v>73</v>
      </c>
      <c r="B46" s="53"/>
      <c r="C46" s="53"/>
      <c r="D46" s="53"/>
      <c r="E46" s="288" t="str">
        <f>'Seznam 1'!E41</f>
        <v xml:space="preserve"> OBJEDNATEL:</v>
      </c>
      <c r="F46" s="320" t="str">
        <f>'Seznam 1'!F41</f>
        <v>Město Litvínov</v>
      </c>
      <c r="G46" s="321"/>
      <c r="H46" s="321"/>
      <c r="I46" s="321"/>
      <c r="J46" s="322"/>
      <c r="K46" s="325" t="str">
        <f>'Seznam 1'!K40</f>
        <v>Číslo archivní:</v>
      </c>
      <c r="L46" s="326"/>
      <c r="M46" s="326"/>
      <c r="N46" s="326"/>
      <c r="O46" s="32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9"/>
      <c r="F47" s="323"/>
      <c r="G47" s="323"/>
      <c r="H47" s="323"/>
      <c r="I47" s="323"/>
      <c r="J47" s="324"/>
      <c r="K47" s="310" t="str">
        <f>'Seznam 1'!K41</f>
        <v>BPO 9-102800</v>
      </c>
      <c r="L47" s="311"/>
      <c r="M47" s="311"/>
      <c r="N47" s="311"/>
      <c r="O47" s="31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8">
        <f>'Seznam 1'!F42</f>
        <v>0</v>
      </c>
      <c r="G48" s="329"/>
      <c r="H48" s="329"/>
      <c r="I48" s="329"/>
      <c r="J48" s="330"/>
      <c r="K48" s="313"/>
      <c r="L48" s="314"/>
      <c r="M48" s="314"/>
      <c r="N48" s="314"/>
      <c r="O48" s="31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Jan Dobransky</cp:lastModifiedBy>
  <cp:lastPrinted>2019-01-30T10:59:46Z</cp:lastPrinted>
  <dcterms:created xsi:type="dcterms:W3CDTF">2019-01-18T15:05:58Z</dcterms:created>
  <dcterms:modified xsi:type="dcterms:W3CDTF">2019-01-30T12:54:58Z</dcterms:modified>
</cp:coreProperties>
</file>